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37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F594" i="1"/>
  <c r="J594" i="1"/>
  <c r="I594" i="1"/>
  <c r="G594" i="1"/>
  <c r="L131" i="1"/>
  <c r="L101" i="1"/>
  <c r="L363" i="1"/>
  <c r="L368" i="1"/>
  <c r="L494" i="1"/>
  <c r="L489" i="1"/>
  <c r="L536" i="1"/>
  <c r="L531" i="1"/>
  <c r="L185" i="1"/>
  <c r="L215" i="1"/>
  <c r="L447" i="1"/>
  <c r="L452" i="1"/>
  <c r="L479" i="1"/>
  <c r="L509" i="1"/>
  <c r="L592" i="1"/>
  <c r="L382" i="1"/>
  <c r="L593" i="1"/>
  <c r="L563" i="1"/>
  <c r="L311" i="1"/>
  <c r="L341" i="1"/>
  <c r="L32" i="1"/>
  <c r="L27" i="1"/>
  <c r="L256" i="1"/>
  <c r="L424" i="1"/>
  <c r="L459" i="1"/>
  <c r="L116" i="1"/>
  <c r="L111" i="1"/>
  <c r="L207" i="1"/>
  <c r="L298" i="1"/>
  <c r="L417" i="1"/>
  <c r="L578" i="1"/>
  <c r="L573" i="1"/>
  <c r="L585" i="1"/>
  <c r="L173" i="1"/>
  <c r="L143" i="1"/>
  <c r="L501" i="1"/>
  <c r="L74" i="1"/>
  <c r="L69" i="1"/>
  <c r="L543" i="1"/>
  <c r="L425" i="1"/>
  <c r="L395" i="1"/>
  <c r="L249" i="1"/>
  <c r="L405" i="1"/>
  <c r="L410" i="1"/>
  <c r="L158" i="1"/>
  <c r="L153" i="1"/>
  <c r="L326" i="1"/>
  <c r="L321" i="1"/>
  <c r="L88" i="1"/>
  <c r="L437" i="1"/>
  <c r="L467" i="1"/>
  <c r="L284" i="1"/>
  <c r="L279" i="1"/>
  <c r="L242" i="1"/>
  <c r="L237" i="1"/>
  <c r="L333" i="1"/>
  <c r="L200" i="1"/>
  <c r="L195" i="1"/>
  <c r="L123" i="1"/>
  <c r="L39" i="1"/>
  <c r="L172" i="1"/>
  <c r="L291" i="1"/>
  <c r="L299" i="1"/>
  <c r="L269" i="1"/>
  <c r="L375" i="1"/>
  <c r="L227" i="1"/>
  <c r="L257" i="1"/>
  <c r="L165" i="1"/>
  <c r="L130" i="1"/>
  <c r="L340" i="1"/>
  <c r="L46" i="1"/>
  <c r="L508" i="1"/>
  <c r="L353" i="1"/>
  <c r="L383" i="1"/>
  <c r="L81" i="1"/>
  <c r="L521" i="1"/>
  <c r="L551" i="1"/>
  <c r="L17" i="1"/>
  <c r="L47" i="1"/>
  <c r="L594" i="1"/>
  <c r="L89" i="1"/>
  <c r="L59" i="1"/>
  <c r="L214" i="1"/>
  <c r="L550" i="1"/>
  <c r="L466" i="1"/>
</calcChain>
</file>

<file path=xl/sharedStrings.xml><?xml version="1.0" encoding="utf-8"?>
<sst xmlns="http://schemas.openxmlformats.org/spreadsheetml/2006/main" count="535" uniqueCount="65">
  <si>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</si>
  <si>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</si>
  <si>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</si>
  <si>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</si>
  <si>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</si>
  <si>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</si>
  <si>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</si>
  <si>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</si>
  <si>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</si>
  <si>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</si>
  <si>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</si>
  <si>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</si>
  <si>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</si>
  <si>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</si>
  <si>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</si>
  <si>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</si>
  <si>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</si>
  <si>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</si>
  <si>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</si>
  <si>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</si>
  <si>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</si>
  <si>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</si>
  <si>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</si>
  <si>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</si>
  <si>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</si>
  <si>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</si>
  <si>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</si>
  <si>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</si>
  <si>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</si>
  <si>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</si>
  <si>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</si>
  <si>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</si>
  <si>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</si>
  <si>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</si>
  <si>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</si>
  <si>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</si>
  <si>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</si>
  <si>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</si>
  <si>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</si>
  <si>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</si>
  <si>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</si>
  <si>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</si>
  <si>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</si>
  <si>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</si>
  <si>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</si>
  <si>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</si>
  <si>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Гармаева Э Т</t>
  </si>
  <si>
    <t>гарнир рис</t>
  </si>
  <si>
    <t xml:space="preserve">котлета </t>
  </si>
  <si>
    <t>чай с сахаром</t>
  </si>
  <si>
    <t>апельсин</t>
  </si>
  <si>
    <t>пюрн картофельное</t>
  </si>
  <si>
    <t>голубец</t>
  </si>
  <si>
    <t>иогурт</t>
  </si>
  <si>
    <t xml:space="preserve">лапша </t>
  </si>
  <si>
    <t>кисель</t>
  </si>
  <si>
    <t>груша</t>
  </si>
  <si>
    <t>плов с мясом</t>
  </si>
  <si>
    <t>компот из сухоф</t>
  </si>
  <si>
    <t>,</t>
  </si>
  <si>
    <t>конфет шокол</t>
  </si>
  <si>
    <t>сладкое</t>
  </si>
  <si>
    <t xml:space="preserve">гуляш </t>
  </si>
  <si>
    <t>гречка</t>
  </si>
  <si>
    <t>апельсиновый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</si>
</sst>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520" sqref="O5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/>
      <c r="D1" s="69"/>
      <c r="E1" s="70"/>
      <c r="F1" s="3" t="s">
        <v>1</v>
      </c>
      <c r="G1" s="1" t="s">
        <v>2</v>
      </c>
      <c r="H1" s="65" t="s">
        <v>45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46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47</v>
      </c>
      <c r="F6" s="20">
        <v>100</v>
      </c>
      <c r="G6" s="20">
        <v>2.7</v>
      </c>
      <c r="H6" s="20">
        <v>0.7</v>
      </c>
      <c r="I6" s="20">
        <v>23.32</v>
      </c>
      <c r="J6" s="20">
        <v>103.6</v>
      </c>
      <c r="K6" s="21"/>
      <c r="L6" s="20">
        <v>10</v>
      </c>
    </row>
    <row r="7" spans="1:12" ht="15" x14ac:dyDescent="0.25">
      <c r="A7" s="22"/>
      <c r="B7" s="23"/>
      <c r="C7" s="24"/>
      <c r="D7" s="25"/>
      <c r="E7" s="26" t="s">
        <v>48</v>
      </c>
      <c r="F7" s="27">
        <v>100</v>
      </c>
      <c r="G7" s="27">
        <v>24.05</v>
      </c>
      <c r="H7" s="27">
        <v>6.68</v>
      </c>
      <c r="I7" s="27">
        <v>5.73</v>
      </c>
      <c r="J7" s="27">
        <v>185.2</v>
      </c>
      <c r="K7" s="28"/>
      <c r="L7" s="27">
        <v>47</v>
      </c>
    </row>
    <row r="8" spans="1:12" ht="15" x14ac:dyDescent="0.25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0.6</v>
      </c>
      <c r="H8" s="27">
        <v>0.2</v>
      </c>
      <c r="I8" s="27">
        <v>9</v>
      </c>
      <c r="J8" s="27">
        <v>39.799999999999997</v>
      </c>
      <c r="K8" s="28"/>
      <c r="L8" s="27">
        <v>4</v>
      </c>
    </row>
    <row r="9" spans="1:12" ht="15" x14ac:dyDescent="0.25">
      <c r="A9" s="22"/>
      <c r="B9" s="23"/>
      <c r="C9" s="24"/>
      <c r="D9" s="29" t="s">
        <v>26</v>
      </c>
      <c r="E9" s="26"/>
      <c r="F9" s="27">
        <v>40</v>
      </c>
      <c r="G9" s="27">
        <v>7.5</v>
      </c>
      <c r="H9" s="27">
        <v>1.5</v>
      </c>
      <c r="I9" s="27">
        <v>42</v>
      </c>
      <c r="J9" s="27">
        <v>210</v>
      </c>
      <c r="K9" s="28"/>
      <c r="L9" s="27">
        <v>4</v>
      </c>
    </row>
    <row r="10" spans="1:12" ht="15" x14ac:dyDescent="0.25">
      <c r="A10" s="22"/>
      <c r="B10" s="23"/>
      <c r="C10" s="24"/>
      <c r="D10" s="29" t="s">
        <v>27</v>
      </c>
      <c r="E10" s="26" t="s">
        <v>50</v>
      </c>
      <c r="F10" s="27">
        <v>200</v>
      </c>
      <c r="G10" s="27">
        <v>0.9</v>
      </c>
      <c r="H10" s="27">
        <v>0.2</v>
      </c>
      <c r="I10" s="27">
        <v>8.1</v>
      </c>
      <c r="J10" s="27">
        <v>43</v>
      </c>
      <c r="K10" s="28"/>
      <c r="L10" s="27">
        <v>56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640</v>
      </c>
      <c r="G13" s="35">
        <f>SUM(G6:G12)</f>
        <v>35.75</v>
      </c>
      <c r="H13" s="35">
        <f>SUM(H6:H12)</f>
        <v>9.2799999999999994</v>
      </c>
      <c r="I13" s="35">
        <f>SUM(I6:I12)</f>
        <v>88.149999999999991</v>
      </c>
      <c r="J13" s="35">
        <f>SUM(J6:J12)</f>
        <v>581.59999999999991</v>
      </c>
      <c r="K13" s="36"/>
      <c r="L13" s="35">
        <f>SUM(L6:L12)</f>
        <v>121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640</v>
      </c>
      <c r="G47" s="45">
        <f>G13+G17+G27+G32+G39+G46</f>
        <v>35.75</v>
      </c>
      <c r="H47" s="45">
        <f>H13+H17+H27+H32+H39+H46</f>
        <v>9.2799999999999994</v>
      </c>
      <c r="I47" s="45">
        <f>I13+I17+I27+I32+I39+I46</f>
        <v>88.149999999999991</v>
      </c>
      <c r="J47" s="45">
        <f>J13+J17+J27+J32+J39+J46</f>
        <v>581.59999999999991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51</v>
      </c>
      <c r="F48" s="20">
        <v>100</v>
      </c>
      <c r="G48" s="20">
        <v>1.8</v>
      </c>
      <c r="H48" s="20">
        <v>0.4</v>
      </c>
      <c r="I48" s="20">
        <v>14.6</v>
      </c>
      <c r="J48" s="20">
        <v>68.900000000000006</v>
      </c>
      <c r="K48" s="21"/>
      <c r="L48" s="20">
        <v>8</v>
      </c>
    </row>
    <row r="49" spans="1:12" ht="15" x14ac:dyDescent="0.25">
      <c r="A49" s="47"/>
      <c r="B49" s="23"/>
      <c r="C49" s="24"/>
      <c r="D49" s="25"/>
      <c r="E49" s="26" t="s">
        <v>52</v>
      </c>
      <c r="F49" s="27">
        <v>100</v>
      </c>
      <c r="G49" s="27">
        <v>6</v>
      </c>
      <c r="H49" s="27">
        <v>5.5</v>
      </c>
      <c r="I49" s="27">
        <v>9</v>
      </c>
      <c r="J49" s="27">
        <v>110</v>
      </c>
      <c r="K49" s="28"/>
      <c r="L49" s="27">
        <v>38</v>
      </c>
    </row>
    <row r="50" spans="1:12" ht="15" x14ac:dyDescent="0.25">
      <c r="A50" s="47"/>
      <c r="B50" s="23"/>
      <c r="C50" s="24"/>
      <c r="D50" s="29" t="s">
        <v>25</v>
      </c>
      <c r="E50" s="26" t="s">
        <v>49</v>
      </c>
      <c r="F50" s="27">
        <v>200</v>
      </c>
      <c r="G50" s="27">
        <v>0.6</v>
      </c>
      <c r="H50" s="27">
        <v>0.2</v>
      </c>
      <c r="I50" s="27">
        <v>9</v>
      </c>
      <c r="J50" s="27">
        <v>39.799999999999997</v>
      </c>
      <c r="K50" s="28"/>
      <c r="L50" s="27">
        <v>4</v>
      </c>
    </row>
    <row r="51" spans="1:12" ht="15" x14ac:dyDescent="0.25">
      <c r="A51" s="47"/>
      <c r="B51" s="23"/>
      <c r="C51" s="24"/>
      <c r="D51" s="29" t="s">
        <v>26</v>
      </c>
      <c r="E51" s="26"/>
      <c r="F51" s="27">
        <v>0.4</v>
      </c>
      <c r="G51" s="27">
        <v>7.5</v>
      </c>
      <c r="H51" s="27">
        <v>1.5</v>
      </c>
      <c r="I51" s="27">
        <v>42</v>
      </c>
      <c r="J51" s="27">
        <v>210</v>
      </c>
      <c r="K51" s="28"/>
      <c r="L51" s="27">
        <v>4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 t="s">
        <v>53</v>
      </c>
      <c r="E53" s="26"/>
      <c r="F53" s="27">
        <v>75</v>
      </c>
      <c r="G53" s="27">
        <v>4.2</v>
      </c>
      <c r="H53" s="27">
        <v>3.3</v>
      </c>
      <c r="I53" s="27">
        <v>3.8</v>
      </c>
      <c r="J53" s="27">
        <v>70</v>
      </c>
      <c r="K53" s="28"/>
      <c r="L53" s="27">
        <v>45</v>
      </c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475.4</v>
      </c>
      <c r="G55" s="35">
        <f>SUM(G48:G54)</f>
        <v>20.100000000000001</v>
      </c>
      <c r="H55" s="35">
        <f>SUM(H48:H54)</f>
        <v>10.9</v>
      </c>
      <c r="I55" s="35">
        <f>SUM(I48:I54)</f>
        <v>78.399999999999991</v>
      </c>
      <c r="J55" s="35">
        <f>SUM(J48:J54)</f>
        <v>498.7</v>
      </c>
      <c r="K55" s="36"/>
      <c r="L55" s="35">
        <f>SUM(L48:L54)</f>
        <v>99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475.4</v>
      </c>
      <c r="G89" s="45">
        <f>G55+G59+G69+G74+G81+G88</f>
        <v>20.100000000000001</v>
      </c>
      <c r="H89" s="45">
        <f>H55+H59+H69+H74+H81+H88</f>
        <v>10.9</v>
      </c>
      <c r="I89" s="45">
        <f>I55+I59+I69+I74+I81+I88</f>
        <v>78.399999999999991</v>
      </c>
      <c r="J89" s="45">
        <f>J55+J59+J69+J74+J81+J88</f>
        <v>498.7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54</v>
      </c>
      <c r="F90" s="20">
        <v>150</v>
      </c>
      <c r="G90" s="20">
        <v>4</v>
      </c>
      <c r="H90" s="20">
        <v>6.9</v>
      </c>
      <c r="I90" s="20">
        <v>25.7</v>
      </c>
      <c r="J90" s="20">
        <v>181.4</v>
      </c>
      <c r="K90" s="21"/>
      <c r="L90" s="20">
        <v>9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55</v>
      </c>
      <c r="F92" s="27">
        <v>200</v>
      </c>
      <c r="G92" s="27">
        <v>0</v>
      </c>
      <c r="H92" s="27">
        <v>0</v>
      </c>
      <c r="I92" s="27">
        <v>12.4</v>
      </c>
      <c r="J92" s="27">
        <v>45.4</v>
      </c>
      <c r="K92" s="28"/>
      <c r="L92" s="27">
        <v>10</v>
      </c>
    </row>
    <row r="93" spans="1:12" ht="15" x14ac:dyDescent="0.25">
      <c r="A93" s="22"/>
      <c r="B93" s="23"/>
      <c r="C93" s="24"/>
      <c r="D93" s="29" t="s">
        <v>26</v>
      </c>
      <c r="E93" s="26"/>
      <c r="F93" s="27">
        <v>40</v>
      </c>
      <c r="G93" s="27">
        <v>7.5</v>
      </c>
      <c r="H93" s="27">
        <v>1.5</v>
      </c>
      <c r="I93" s="27">
        <v>42</v>
      </c>
      <c r="J93" s="27">
        <v>210</v>
      </c>
      <c r="K93" s="28"/>
      <c r="L93" s="27">
        <v>4</v>
      </c>
    </row>
    <row r="94" spans="1:12" ht="15" x14ac:dyDescent="0.25">
      <c r="A94" s="22"/>
      <c r="B94" s="23"/>
      <c r="C94" s="24"/>
      <c r="D94" s="29" t="s">
        <v>27</v>
      </c>
      <c r="E94" s="26" t="s">
        <v>56</v>
      </c>
      <c r="F94" s="27">
        <v>300</v>
      </c>
      <c r="G94" s="27">
        <v>0.4</v>
      </c>
      <c r="H94" s="27">
        <v>0.3</v>
      </c>
      <c r="I94" s="27">
        <v>10.3</v>
      </c>
      <c r="J94" s="27">
        <v>49.9</v>
      </c>
      <c r="K94" s="28"/>
      <c r="L94" s="27">
        <v>66</v>
      </c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690</v>
      </c>
      <c r="G97" s="35">
        <f>SUM(G90:G96)</f>
        <v>11.9</v>
      </c>
      <c r="H97" s="35">
        <f>SUM(H90:H96)</f>
        <v>8.7000000000000011</v>
      </c>
      <c r="I97" s="35">
        <f>SUM(I90:I96)</f>
        <v>90.399999999999991</v>
      </c>
      <c r="J97" s="35">
        <f>SUM(J90:J96)</f>
        <v>486.7</v>
      </c>
      <c r="K97" s="36"/>
      <c r="L97" s="35">
        <f>SUM(L90:L96)</f>
        <v>89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690</v>
      </c>
      <c r="G131" s="45">
        <f>G97+G101+G111+G116+G123+G130</f>
        <v>11.9</v>
      </c>
      <c r="H131" s="45">
        <f>H97+H101+H111+H116+H123+H130</f>
        <v>8.7000000000000011</v>
      </c>
      <c r="I131" s="45">
        <f>I97+I101+I111+I116+I123+I130</f>
        <v>90.399999999999991</v>
      </c>
      <c r="J131" s="45">
        <f>J97+J101+J111+J116+J123+J130</f>
        <v>486.7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57</v>
      </c>
      <c r="F132" s="20">
        <v>200</v>
      </c>
      <c r="G132" s="20">
        <v>7.7</v>
      </c>
      <c r="H132" s="20">
        <v>9.4</v>
      </c>
      <c r="I132" s="20">
        <v>17</v>
      </c>
      <c r="J132" s="20">
        <v>185.5</v>
      </c>
      <c r="K132" s="21"/>
      <c r="L132" s="20">
        <v>43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58</v>
      </c>
      <c r="F134" s="27">
        <v>200</v>
      </c>
      <c r="G134" s="27">
        <v>41.3</v>
      </c>
      <c r="H134" s="27">
        <v>0.1</v>
      </c>
      <c r="I134" s="27">
        <v>0</v>
      </c>
      <c r="J134" s="27">
        <v>10.4</v>
      </c>
      <c r="K134" s="28"/>
      <c r="L134" s="27">
        <v>8</v>
      </c>
    </row>
    <row r="135" spans="1:12" ht="15" x14ac:dyDescent="0.25">
      <c r="A135" s="22"/>
      <c r="B135" s="23"/>
      <c r="C135" s="24"/>
      <c r="D135" s="29" t="s">
        <v>26</v>
      </c>
      <c r="E135" s="26"/>
      <c r="F135" s="27">
        <v>40</v>
      </c>
      <c r="G135" s="27">
        <v>7.5</v>
      </c>
      <c r="H135" s="27">
        <v>1.5</v>
      </c>
      <c r="I135" s="27">
        <v>42</v>
      </c>
      <c r="J135" s="27">
        <v>210</v>
      </c>
      <c r="K135" s="28"/>
      <c r="L135" s="27">
        <v>4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 t="s">
        <v>59</v>
      </c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 t="s">
        <v>61</v>
      </c>
      <c r="E137" s="26" t="s">
        <v>60</v>
      </c>
      <c r="F137" s="27">
        <v>20</v>
      </c>
      <c r="G137" s="27">
        <v>0</v>
      </c>
      <c r="H137" s="27">
        <v>5</v>
      </c>
      <c r="I137" s="27">
        <v>0</v>
      </c>
      <c r="J137" s="27">
        <v>82</v>
      </c>
      <c r="K137" s="28"/>
      <c r="L137" s="27">
        <v>15</v>
      </c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460</v>
      </c>
      <c r="G139" s="35">
        <f>SUM(G132:G138)</f>
        <v>56.5</v>
      </c>
      <c r="H139" s="35">
        <f>SUM(H132:H138)</f>
        <v>16</v>
      </c>
      <c r="I139" s="35">
        <f>SUM(I132:I138)</f>
        <v>59</v>
      </c>
      <c r="J139" s="35">
        <f>SUM(J132:J138)</f>
        <v>487.9</v>
      </c>
      <c r="K139" s="36"/>
      <c r="L139" s="35">
        <f>SUM(L132:L138)</f>
        <v>70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460</v>
      </c>
      <c r="G173" s="45">
        <f>G139+G143+G153+G158+G165+G172</f>
        <v>56.5</v>
      </c>
      <c r="H173" s="45">
        <f>H139+H143+H153+H158+H165+H172</f>
        <v>16</v>
      </c>
      <c r="I173" s="45">
        <f>I139+I143+I153+I158+I165+I172</f>
        <v>59</v>
      </c>
      <c r="J173" s="45">
        <f>J139+J143+J153+J158+J165+J172</f>
        <v>487.9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62</v>
      </c>
      <c r="F174" s="20">
        <v>80</v>
      </c>
      <c r="G174" s="20">
        <v>14.4</v>
      </c>
      <c r="H174" s="20">
        <v>9.3000000000000007</v>
      </c>
      <c r="I174" s="20">
        <v>2.6</v>
      </c>
      <c r="J174" s="20">
        <v>151.1</v>
      </c>
      <c r="K174" s="21"/>
      <c r="L174" s="20">
        <v>35</v>
      </c>
    </row>
    <row r="175" spans="1:12" ht="15" x14ac:dyDescent="0.25">
      <c r="A175" s="22"/>
      <c r="B175" s="23"/>
      <c r="C175" s="24"/>
      <c r="D175" s="25"/>
      <c r="E175" s="26" t="s">
        <v>63</v>
      </c>
      <c r="F175" s="27">
        <v>150</v>
      </c>
      <c r="G175" s="27">
        <v>13.6</v>
      </c>
      <c r="H175" s="27">
        <v>4.5999999999999996</v>
      </c>
      <c r="I175" s="27">
        <v>10.6</v>
      </c>
      <c r="J175" s="27">
        <v>146.30000000000001</v>
      </c>
      <c r="K175" s="28"/>
      <c r="L175" s="27">
        <v>13</v>
      </c>
    </row>
    <row r="176" spans="1:12" ht="15" x14ac:dyDescent="0.25">
      <c r="A176" s="22"/>
      <c r="B176" s="23"/>
      <c r="C176" s="24"/>
      <c r="D176" s="29" t="s">
        <v>25</v>
      </c>
      <c r="E176" s="26" t="s">
        <v>64</v>
      </c>
      <c r="F176" s="27">
        <v>200</v>
      </c>
      <c r="G176" s="27">
        <v>43</v>
      </c>
      <c r="H176" s="27">
        <v>0</v>
      </c>
      <c r="I176" s="27">
        <v>0</v>
      </c>
      <c r="J176" s="27">
        <v>11.4</v>
      </c>
      <c r="K176" s="28"/>
      <c r="L176" s="27">
        <v>11</v>
      </c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430</v>
      </c>
      <c r="G181" s="35">
        <f>SUM(G174:G180)</f>
        <v>71</v>
      </c>
      <c r="H181" s="35">
        <f>SUM(H174:H180)</f>
        <v>13.9</v>
      </c>
      <c r="I181" s="35">
        <f>SUM(I174:I180)</f>
        <v>13.2</v>
      </c>
      <c r="J181" s="35">
        <f>SUM(J174:J180)</f>
        <v>308.79999999999995</v>
      </c>
      <c r="K181" s="36"/>
      <c r="L181" s="35">
        <f>SUM(L174:L180)</f>
        <v>59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430</v>
      </c>
      <c r="G215" s="45">
        <f>G181+G185+G195+G200+G207+G214</f>
        <v>71</v>
      </c>
      <c r="H215" s="45">
        <f>H181+H185+H195+H200+H207+H214</f>
        <v>13.9</v>
      </c>
      <c r="I215" s="45">
        <f>I181+I185+I195+I200+I207+I214</f>
        <v>13.2</v>
      </c>
      <c r="J215" s="45">
        <f>J181+J185+J195+J200+J207+J214</f>
        <v>308.79999999999995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539.08000000000004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39.049999999999997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11.756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65.83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472.73999999999995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Beligma</cp:lastModifiedBy>
  <dcterms:created xsi:type="dcterms:W3CDTF">2023-10-12T06:08:33Z</dcterms:created>
  <dcterms:modified xsi:type="dcterms:W3CDTF">2023-10-25T14:09:36Z</dcterms:modified>
</cp:coreProperties>
</file>